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zucs.noemi\Desktop\Csatorna\"/>
    </mc:Choice>
  </mc:AlternateContent>
  <xr:revisionPtr revIDLastSave="0" documentId="8_{FA43332E-88D8-480F-92AB-888001B9B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. bekötés" sheetId="2" r:id="rId1"/>
  </sheets>
  <definedNames>
    <definedName name="_xlnm._FilterDatabase" localSheetId="0" hidden="1">'2021. bekötés'!$A$6:$H$42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H7" i="2"/>
  <c r="H41" i="2" s="1"/>
  <c r="G7" i="2"/>
  <c r="G41" i="2" s="1"/>
  <c r="G42" i="2" l="1"/>
  <c r="C18" i="2"/>
</calcChain>
</file>

<file path=xl/sharedStrings.xml><?xml version="1.0" encoding="utf-8"?>
<sst xmlns="http://schemas.openxmlformats.org/spreadsheetml/2006/main" count="82" uniqueCount="52">
  <si>
    <t>* csak beépítésre kerülő, vagy az adott munka folyamán  elhasználódó anyagok árát tartalmazhatja, visszabontott és újra felhasználható anyagok árát nem</t>
  </si>
  <si>
    <t>** anyagár nem értelmezhető</t>
  </si>
  <si>
    <t>ssz.</t>
  </si>
  <si>
    <t>tétel szövege</t>
  </si>
  <si>
    <r>
      <t xml:space="preserve">körülbelüli éves </t>
    </r>
    <r>
      <rPr>
        <b/>
        <sz val="8"/>
        <color rgb="FF000000"/>
        <rFont val="Times New Roman"/>
        <family val="1"/>
        <charset val="238"/>
      </rPr>
      <t>mennyiség</t>
    </r>
  </si>
  <si>
    <t>mennyiségi egység</t>
  </si>
  <si>
    <t>anyag egységár</t>
  </si>
  <si>
    <t>díj egységár</t>
  </si>
  <si>
    <t>anyag összes</t>
  </si>
  <si>
    <t>díj összes</t>
  </si>
  <si>
    <t>m</t>
  </si>
  <si>
    <r>
      <t>m</t>
    </r>
    <r>
      <rPr>
        <vertAlign val="superscript"/>
        <sz val="8"/>
        <color rgb="FF000000"/>
        <rFont val="Times New Roman"/>
        <family val="1"/>
        <charset val="238"/>
      </rPr>
      <t>3</t>
    </r>
  </si>
  <si>
    <r>
      <t xml:space="preserve">Földvisszatöltés munkagödörbe vagy munkaárokba tömörítés nélkül, </t>
    </r>
    <r>
      <rPr>
        <b/>
        <sz val="8"/>
        <color rgb="FF000000"/>
        <rFont val="Times New Roman"/>
        <family val="1"/>
        <charset val="238"/>
      </rPr>
      <t>homokos kavicsból</t>
    </r>
    <r>
      <rPr>
        <sz val="8"/>
        <color rgb="FF000000"/>
        <rFont val="Times New Roman"/>
        <family val="1"/>
        <charset val="238"/>
      </rPr>
      <t xml:space="preserve">, réteges elterítéssel I-IV. osztályú talajban kézi erővel, az anyag súlypontja karoláson belül, a vezeték (műtárgy) felett és mellett 50 cm vastagságig </t>
    </r>
  </si>
  <si>
    <t xml:space="preserve">Csatlakozóhely készítése csatornavezetékben vagy aknafalban, beton bekötő idommal vagy csőcsonkkal, utólag beépítve, 20 cm belső átmérő. </t>
  </si>
  <si>
    <t>db</t>
  </si>
  <si>
    <t xml:space="preserve">Egyoldalon tokos műanyag csatornacső beépítése földárokba, 2,00 m hosszú csövekből, gumigyűrűs tömítéssel, csőidomok nélkül, külső csőátmérő: 160 mm KG 160 PVC csatornacső, D = 160 mm </t>
  </si>
  <si>
    <t xml:space="preserve">Egyoldalon tokos műanyag csatornacső beépítése földárokba, 2,00 m hosszú csövekből, gumigyűrűs tömítéssel, csőidomok nélkül, külső csőátmérő: 200 mm KG 200 PVC csatornacső, D = 200 mm </t>
  </si>
  <si>
    <t xml:space="preserve">Műanyag, tokos csatornacsőidom beépítése földárokba, gumigyűrűs tömítéssel, külső csőátmérő: 160 mm csatorna ív idom 45 fok, KGB 160x45 fok, </t>
  </si>
  <si>
    <t xml:space="preserve">Műanyag, tokos csatornacsőidom beépítése földárokba, gumigyűrűs tömítéssel, külső csőátmérő: 160 mm csatorna ív idom 87,5 fok, KGB 160x87 fok, </t>
  </si>
  <si>
    <t>Műanyag, tokos csatornacsőidom beépítése földárokba, gumigyűrűs tömítéssel, külső csőátmérő: 160 mm csatorna ágidom 45 fok, KGEA 160/160</t>
  </si>
  <si>
    <t xml:space="preserve">Műanyag, tokos csatornacsőidom beépítése földárokba, gumigyűrűs tömítéssel, külső csőátmérő: 160 mm csatorna ágidom 87 fok, KGEA 160/160, </t>
  </si>
  <si>
    <t xml:space="preserve">Műanyag, tokos csatornacsőidom beépítése földárokba, gumigyűrűs tömítéssel, külső csőátmérő: 160 mm csatorna tisztító idom, KGRE 160, </t>
  </si>
  <si>
    <t xml:space="preserve">Műanyag, tokos csatornacsőidom beépítése földárokba, gumigyűrűs tömítéssel, külső csőátmérő: 200 mm csatorna ágidom 87 fok, KGEA 200/160, </t>
  </si>
  <si>
    <t xml:space="preserve">Műanyag, tokos csatornacsőidom beépítése földárokba, gumigyűrűs tömítéssel, külső csőátmérő: 250 mm csatorna ágidom 45 fok, KGEA 250/160, </t>
  </si>
  <si>
    <t xml:space="preserve">Műanyag, tokos csatornacsőidom beépítése földárokba, gumigyűrűs tömítéssel, külső csőátmérő: 250 mm csatorna ágidom 87 fok, KGEA 250/160, </t>
  </si>
  <si>
    <t xml:space="preserve">Beton burkolatalap készítése, 6-30 cm vastagságban, permetezett védőréteggel utókezelve, 2,00 m-nél nagyobb szélességben C 12-24/KK </t>
  </si>
  <si>
    <t xml:space="preserve">Kiemelt szegély készítése, alapárok kiemelésével, beton alapgerendával és megtámasztással, hézagolással, 25 cm hosszú előregyártott szegélyelemekből Útszegélykő, 25/30/15 cm, C 10-16/FN </t>
  </si>
  <si>
    <t xml:space="preserve">Hengerelt aszfalt kopóréteg készítése, az alatta lévő réteg felületének előzetes letakarításával és bitumenemulziós lepermetezésével, vékony rétegben teríthető VRA-8 jelű keverékekkel, 1,5-3,0 cm vastagságban VRA-8 jelű keverék, KZ adalékkal </t>
  </si>
  <si>
    <t>Aszfaltozás hideg aszfalt keverékkel, 3-5 cm vtg. (tisztítás, aszfalt bedolgozás)</t>
  </si>
  <si>
    <t>m3</t>
  </si>
  <si>
    <t>bontott felületek aszfaltozás utáni élszalagozása</t>
  </si>
  <si>
    <t>CKT beton burkolatalap készítése, 6-30 cm vastagságban</t>
  </si>
  <si>
    <t>KGA átfolyós tisztító idom beépítése, D250/160/160 mm</t>
  </si>
  <si>
    <t>KG250 PVC-FEDLAP beépítése</t>
  </si>
  <si>
    <t>összesen:</t>
  </si>
  <si>
    <t>Anyag + díj összesen:</t>
  </si>
  <si>
    <t>kitöltendő</t>
  </si>
  <si>
    <t>Biztonsági védőkorlát *</t>
  </si>
  <si>
    <t>Munkaárok földkiemelése közművesített területen, kézi erővel bármely konzisztenciájú talajban **</t>
  </si>
  <si>
    <t>Munkaárok földkiemelése gépi erővel bármely konzisztenciájú talajban **</t>
  </si>
  <si>
    <t>Kitermelt föld visszatöltése munkagödörbe vagy munkaárokba tömörítés nélkül, réteges elterítéssel I-IV. osztályú talajban **</t>
  </si>
  <si>
    <t>Tömörítés bármely tömörítési osztályban gépi erővel vezeték felett és mellett tömörségi fok: 85%  *</t>
  </si>
  <si>
    <t>Fejtett föld felrakása szállítóeszközre, talajosztály I-IV. **</t>
  </si>
  <si>
    <t>Törmelék felrakása szállítóeszközre **</t>
  </si>
  <si>
    <t>Törmelék elszállítása és ártalommentes elhelyezése **</t>
  </si>
  <si>
    <t>Veszélyes törmelék elszállítása és ártalommentes elhelyezése **</t>
  </si>
  <si>
    <t>Zúzalékos aszfaltszőnyegek, aszfaltbetonok és öntött aszfaltok bontása, kötőréteggel együtt **</t>
  </si>
  <si>
    <t>Kavicsbeton burkolat bontása, kézi erővel, légkalapáccsal **</t>
  </si>
  <si>
    <t>Kavicsbeton burkolat bontása, géppel, hidraulikus bontófejjel  **</t>
  </si>
  <si>
    <t>Közúti jelző- és útbaigazító táblák felszerelése, vagy leszerelése, tájékoztatást adó- és útbaigazító jelzőtáblák, 4-4 bilincskészlettel Alumínium útelzárást jelző tábla, fényvisszaverő *</t>
  </si>
  <si>
    <t>Forgalomterelő műtárgy elhelyezése és visszabontása *</t>
  </si>
  <si>
    <t>Szennyvíz- és csapadékvíz bekötő vezetékek kiépítési munka árajánlati 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</si>
</sst>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3" borderId="6" xfId="0" applyFill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="140" zoomScaleNormal="140" workbookViewId="0">
      <pane ySplit="6" topLeftCell="A7" activePane="bottomLeft" state="frozen"/>
      <selection pane="bottomLeft" activeCell="J6" sqref="J6"/>
    </sheetView>
  </sheetViews>
  <sheetFormatPr defaultColWidth="8.85546875" defaultRowHeight="15" x14ac:dyDescent="0.25"/>
  <cols>
    <col min="1" max="1" width="4.42578125" style="1" customWidth="1"/>
    <col min="2" max="2" width="36.140625" style="1" customWidth="1"/>
    <col min="3" max="3" width="7.7109375" style="1" customWidth="1"/>
    <col min="4" max="4" width="8.28515625" style="1" customWidth="1"/>
    <col min="5" max="6" width="8.85546875" style="1" customWidth="1"/>
    <col min="7" max="8" width="11.140625" style="1" customWidth="1"/>
    <col min="9" max="16384" width="8.85546875" style="1"/>
  </cols>
  <sheetData>
    <row r="1" spans="1:8" customFormat="1" ht="33" customHeight="1" thickBot="1" x14ac:dyDescent="0.3">
      <c r="A1" s="23" t="s">
        <v>51</v>
      </c>
      <c r="B1" s="24"/>
      <c r="C1" s="24"/>
      <c r="D1" s="24"/>
      <c r="E1" s="24"/>
      <c r="F1" s="24"/>
      <c r="G1" s="24"/>
      <c r="H1" s="25"/>
    </row>
    <row r="2" spans="1:8" customFormat="1" x14ac:dyDescent="0.25">
      <c r="A2" s="13"/>
      <c r="B2" s="13"/>
      <c r="C2" s="13"/>
      <c r="D2" s="13"/>
      <c r="E2" s="14"/>
      <c r="F2" s="14"/>
      <c r="G2" s="13"/>
      <c r="H2" s="13"/>
    </row>
    <row r="3" spans="1:8" customFormat="1" ht="26.2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</row>
    <row r="4" spans="1:8" customFormat="1" x14ac:dyDescent="0.25">
      <c r="A4" s="13" t="s">
        <v>1</v>
      </c>
      <c r="B4" s="13"/>
      <c r="C4" s="13"/>
      <c r="D4" s="13"/>
      <c r="E4" s="15"/>
      <c r="F4" s="14"/>
      <c r="G4" s="13"/>
      <c r="H4" s="13"/>
    </row>
    <row r="5" spans="1:8" customFormat="1" ht="15.75" thickBot="1" x14ac:dyDescent="0.3">
      <c r="E5" s="27" t="s">
        <v>36</v>
      </c>
      <c r="F5" s="27"/>
    </row>
    <row r="6" spans="1:8" ht="42.75" thickBot="1" x14ac:dyDescent="0.3">
      <c r="A6" s="6" t="s">
        <v>2</v>
      </c>
      <c r="B6" s="6" t="s">
        <v>3</v>
      </c>
      <c r="C6" s="7" t="s">
        <v>4</v>
      </c>
      <c r="D6" s="6" t="s">
        <v>5</v>
      </c>
      <c r="E6" s="7" t="s">
        <v>6</v>
      </c>
      <c r="F6" s="7" t="s">
        <v>7</v>
      </c>
      <c r="G6" s="6" t="s">
        <v>8</v>
      </c>
      <c r="H6" s="6" t="s">
        <v>9</v>
      </c>
    </row>
    <row r="7" spans="1:8" ht="15.75" thickBot="1" x14ac:dyDescent="0.3">
      <c r="A7" s="2">
        <v>1</v>
      </c>
      <c r="B7" s="3" t="s">
        <v>37</v>
      </c>
      <c r="C7" s="4">
        <v>300</v>
      </c>
      <c r="D7" s="4" t="s">
        <v>10</v>
      </c>
      <c r="E7" s="19"/>
      <c r="F7" s="20"/>
      <c r="G7" s="16">
        <f>C7*E7</f>
        <v>0</v>
      </c>
      <c r="H7" s="17">
        <f>C7*F7</f>
        <v>0</v>
      </c>
    </row>
    <row r="8" spans="1:8" ht="23.25" thickBot="1" x14ac:dyDescent="0.3">
      <c r="A8" s="2">
        <v>2</v>
      </c>
      <c r="B8" s="3" t="s">
        <v>38</v>
      </c>
      <c r="C8" s="4">
        <v>500</v>
      </c>
      <c r="D8" s="4" t="s">
        <v>11</v>
      </c>
      <c r="E8" s="19"/>
      <c r="F8" s="20"/>
      <c r="G8" s="16">
        <f t="shared" ref="G8:G40" si="0">C8*E8</f>
        <v>0</v>
      </c>
      <c r="H8" s="17">
        <f t="shared" ref="H8:H40" si="1">C8*F8</f>
        <v>0</v>
      </c>
    </row>
    <row r="9" spans="1:8" ht="23.25" thickBot="1" x14ac:dyDescent="0.3">
      <c r="A9" s="2">
        <v>3</v>
      </c>
      <c r="B9" s="3" t="s">
        <v>39</v>
      </c>
      <c r="C9" s="4">
        <v>300</v>
      </c>
      <c r="D9" s="4" t="s">
        <v>11</v>
      </c>
      <c r="E9" s="19"/>
      <c r="F9" s="20"/>
      <c r="G9" s="16">
        <f t="shared" si="0"/>
        <v>0</v>
      </c>
      <c r="H9" s="17">
        <f t="shared" si="1"/>
        <v>0</v>
      </c>
    </row>
    <row r="10" spans="1:8" ht="57" thickBot="1" x14ac:dyDescent="0.3">
      <c r="A10" s="2">
        <v>4</v>
      </c>
      <c r="B10" s="3" t="s">
        <v>12</v>
      </c>
      <c r="C10" s="4">
        <v>150</v>
      </c>
      <c r="D10" s="4" t="s">
        <v>11</v>
      </c>
      <c r="E10" s="19"/>
      <c r="F10" s="20"/>
      <c r="G10" s="16">
        <f t="shared" si="0"/>
        <v>0</v>
      </c>
      <c r="H10" s="17">
        <f t="shared" si="1"/>
        <v>0</v>
      </c>
    </row>
    <row r="11" spans="1:8" ht="34.5" thickBot="1" x14ac:dyDescent="0.3">
      <c r="A11" s="2">
        <v>5</v>
      </c>
      <c r="B11" s="3" t="s">
        <v>40</v>
      </c>
      <c r="C11" s="4">
        <v>800</v>
      </c>
      <c r="D11" s="4" t="s">
        <v>11</v>
      </c>
      <c r="E11" s="19"/>
      <c r="F11" s="20"/>
      <c r="G11" s="16">
        <f t="shared" si="0"/>
        <v>0</v>
      </c>
      <c r="H11" s="17">
        <f t="shared" si="1"/>
        <v>0</v>
      </c>
    </row>
    <row r="12" spans="1:8" ht="34.5" thickBot="1" x14ac:dyDescent="0.3">
      <c r="A12" s="2">
        <v>6</v>
      </c>
      <c r="B12" s="3" t="s">
        <v>41</v>
      </c>
      <c r="C12" s="4">
        <v>800</v>
      </c>
      <c r="D12" s="4" t="s">
        <v>11</v>
      </c>
      <c r="E12" s="19"/>
      <c r="F12" s="20"/>
      <c r="G12" s="16">
        <f t="shared" si="0"/>
        <v>0</v>
      </c>
      <c r="H12" s="17">
        <f t="shared" si="1"/>
        <v>0</v>
      </c>
    </row>
    <row r="13" spans="1:8" ht="23.25" thickBot="1" x14ac:dyDescent="0.3">
      <c r="A13" s="2">
        <v>7</v>
      </c>
      <c r="B13" s="3" t="s">
        <v>42</v>
      </c>
      <c r="C13" s="4">
        <v>150</v>
      </c>
      <c r="D13" s="4" t="s">
        <v>11</v>
      </c>
      <c r="E13" s="19"/>
      <c r="F13" s="20"/>
      <c r="G13" s="16">
        <f t="shared" si="0"/>
        <v>0</v>
      </c>
      <c r="H13" s="17">
        <f t="shared" si="1"/>
        <v>0</v>
      </c>
    </row>
    <row r="14" spans="1:8" ht="15.75" thickBot="1" x14ac:dyDescent="0.3">
      <c r="A14" s="2">
        <v>8</v>
      </c>
      <c r="B14" s="3" t="s">
        <v>43</v>
      </c>
      <c r="C14" s="4">
        <v>10</v>
      </c>
      <c r="D14" s="4" t="s">
        <v>11</v>
      </c>
      <c r="E14" s="19"/>
      <c r="F14" s="20"/>
      <c r="G14" s="16">
        <f t="shared" si="0"/>
        <v>0</v>
      </c>
      <c r="H14" s="17">
        <f t="shared" si="1"/>
        <v>0</v>
      </c>
    </row>
    <row r="15" spans="1:8" ht="23.25" thickBot="1" x14ac:dyDescent="0.3">
      <c r="A15" s="2">
        <v>9</v>
      </c>
      <c r="B15" s="3" t="s">
        <v>44</v>
      </c>
      <c r="C15" s="4">
        <v>10</v>
      </c>
      <c r="D15" s="4" t="s">
        <v>11</v>
      </c>
      <c r="E15" s="19"/>
      <c r="F15" s="20"/>
      <c r="G15" s="16">
        <f t="shared" si="0"/>
        <v>0</v>
      </c>
      <c r="H15" s="17">
        <f t="shared" si="1"/>
        <v>0</v>
      </c>
    </row>
    <row r="16" spans="1:8" ht="23.25" thickBot="1" x14ac:dyDescent="0.3">
      <c r="A16" s="2">
        <v>10</v>
      </c>
      <c r="B16" s="3" t="s">
        <v>45</v>
      </c>
      <c r="C16" s="4">
        <v>2</v>
      </c>
      <c r="D16" s="4" t="s">
        <v>11</v>
      </c>
      <c r="E16" s="19"/>
      <c r="F16" s="20"/>
      <c r="G16" s="16">
        <f t="shared" si="0"/>
        <v>0</v>
      </c>
      <c r="H16" s="17">
        <f t="shared" si="1"/>
        <v>0</v>
      </c>
    </row>
    <row r="17" spans="1:8" ht="34.5" thickBot="1" x14ac:dyDescent="0.3">
      <c r="A17" s="2">
        <v>11</v>
      </c>
      <c r="B17" s="3" t="s">
        <v>13</v>
      </c>
      <c r="C17" s="4">
        <v>40</v>
      </c>
      <c r="D17" s="4" t="s">
        <v>14</v>
      </c>
      <c r="E17" s="19"/>
      <c r="F17" s="20"/>
      <c r="G17" s="16">
        <f t="shared" si="0"/>
        <v>0</v>
      </c>
      <c r="H17" s="17">
        <f t="shared" si="1"/>
        <v>0</v>
      </c>
    </row>
    <row r="18" spans="1:8" ht="45.75" thickBot="1" x14ac:dyDescent="0.3">
      <c r="A18" s="2">
        <v>12</v>
      </c>
      <c r="B18" s="3" t="s">
        <v>15</v>
      </c>
      <c r="C18" s="4">
        <f>40*5</f>
        <v>200</v>
      </c>
      <c r="D18" s="4" t="s">
        <v>10</v>
      </c>
      <c r="E18" s="19"/>
      <c r="F18" s="20"/>
      <c r="G18" s="16">
        <f t="shared" si="0"/>
        <v>0</v>
      </c>
      <c r="H18" s="17">
        <f t="shared" si="1"/>
        <v>0</v>
      </c>
    </row>
    <row r="19" spans="1:8" ht="45.75" thickBot="1" x14ac:dyDescent="0.3">
      <c r="A19" s="2">
        <v>13</v>
      </c>
      <c r="B19" s="3" t="s">
        <v>16</v>
      </c>
      <c r="C19" s="4">
        <v>20</v>
      </c>
      <c r="D19" s="4" t="s">
        <v>10</v>
      </c>
      <c r="E19" s="19"/>
      <c r="F19" s="20"/>
      <c r="G19" s="16">
        <f t="shared" si="0"/>
        <v>0</v>
      </c>
      <c r="H19" s="17">
        <f t="shared" si="1"/>
        <v>0</v>
      </c>
    </row>
    <row r="20" spans="1:8" ht="34.5" thickBot="1" x14ac:dyDescent="0.3">
      <c r="A20" s="2">
        <v>14</v>
      </c>
      <c r="B20" s="3" t="s">
        <v>17</v>
      </c>
      <c r="C20" s="4">
        <v>40</v>
      </c>
      <c r="D20" s="4" t="s">
        <v>14</v>
      </c>
      <c r="E20" s="19"/>
      <c r="F20" s="20"/>
      <c r="G20" s="16">
        <f t="shared" si="0"/>
        <v>0</v>
      </c>
      <c r="H20" s="17">
        <f t="shared" si="1"/>
        <v>0</v>
      </c>
    </row>
    <row r="21" spans="1:8" ht="45.75" thickBot="1" x14ac:dyDescent="0.3">
      <c r="A21" s="2">
        <v>15</v>
      </c>
      <c r="B21" s="3" t="s">
        <v>18</v>
      </c>
      <c r="C21" s="4">
        <v>3</v>
      </c>
      <c r="D21" s="4" t="s">
        <v>14</v>
      </c>
      <c r="E21" s="19"/>
      <c r="F21" s="20"/>
      <c r="G21" s="16">
        <f t="shared" si="0"/>
        <v>0</v>
      </c>
      <c r="H21" s="17">
        <f t="shared" si="1"/>
        <v>0</v>
      </c>
    </row>
    <row r="22" spans="1:8" ht="34.5" thickBot="1" x14ac:dyDescent="0.3">
      <c r="A22" s="2">
        <v>16</v>
      </c>
      <c r="B22" s="3" t="s">
        <v>19</v>
      </c>
      <c r="C22" s="4">
        <v>3</v>
      </c>
      <c r="D22" s="4" t="s">
        <v>14</v>
      </c>
      <c r="E22" s="19"/>
      <c r="F22" s="20"/>
      <c r="G22" s="16">
        <f t="shared" si="0"/>
        <v>0</v>
      </c>
      <c r="H22" s="17">
        <f t="shared" si="1"/>
        <v>0</v>
      </c>
    </row>
    <row r="23" spans="1:8" ht="34.5" thickBot="1" x14ac:dyDescent="0.3">
      <c r="A23" s="2">
        <v>17</v>
      </c>
      <c r="B23" s="3" t="s">
        <v>20</v>
      </c>
      <c r="C23" s="4">
        <v>3</v>
      </c>
      <c r="D23" s="4" t="s">
        <v>14</v>
      </c>
      <c r="E23" s="19"/>
      <c r="F23" s="20"/>
      <c r="G23" s="16">
        <f t="shared" si="0"/>
        <v>0</v>
      </c>
      <c r="H23" s="17">
        <f t="shared" si="1"/>
        <v>0</v>
      </c>
    </row>
    <row r="24" spans="1:8" ht="34.5" thickBot="1" x14ac:dyDescent="0.3">
      <c r="A24" s="2">
        <v>18</v>
      </c>
      <c r="B24" s="3" t="s">
        <v>21</v>
      </c>
      <c r="C24" s="4">
        <v>40</v>
      </c>
      <c r="D24" s="4" t="s">
        <v>14</v>
      </c>
      <c r="E24" s="19"/>
      <c r="F24" s="20"/>
      <c r="G24" s="16">
        <f t="shared" si="0"/>
        <v>0</v>
      </c>
      <c r="H24" s="17">
        <f t="shared" si="1"/>
        <v>0</v>
      </c>
    </row>
    <row r="25" spans="1:8" ht="34.5" thickBot="1" x14ac:dyDescent="0.3">
      <c r="A25" s="2">
        <v>19</v>
      </c>
      <c r="B25" s="3" t="s">
        <v>22</v>
      </c>
      <c r="C25" s="4">
        <v>20</v>
      </c>
      <c r="D25" s="4" t="s">
        <v>14</v>
      </c>
      <c r="E25" s="19"/>
      <c r="F25" s="20"/>
      <c r="G25" s="16">
        <f t="shared" si="0"/>
        <v>0</v>
      </c>
      <c r="H25" s="17">
        <f t="shared" si="1"/>
        <v>0</v>
      </c>
    </row>
    <row r="26" spans="1:8" ht="34.5" thickBot="1" x14ac:dyDescent="0.3">
      <c r="A26" s="2">
        <v>20</v>
      </c>
      <c r="B26" s="3" t="s">
        <v>23</v>
      </c>
      <c r="C26" s="4">
        <v>20</v>
      </c>
      <c r="D26" s="4" t="s">
        <v>14</v>
      </c>
      <c r="E26" s="19"/>
      <c r="F26" s="20"/>
      <c r="G26" s="16">
        <f t="shared" si="0"/>
        <v>0</v>
      </c>
      <c r="H26" s="17">
        <f t="shared" si="1"/>
        <v>0</v>
      </c>
    </row>
    <row r="27" spans="1:8" ht="34.5" thickBot="1" x14ac:dyDescent="0.3">
      <c r="A27" s="2">
        <v>21</v>
      </c>
      <c r="B27" s="3" t="s">
        <v>24</v>
      </c>
      <c r="C27" s="4">
        <v>3</v>
      </c>
      <c r="D27" s="4" t="s">
        <v>14</v>
      </c>
      <c r="E27" s="19"/>
      <c r="F27" s="20"/>
      <c r="G27" s="16">
        <f t="shared" si="0"/>
        <v>0</v>
      </c>
      <c r="H27" s="17">
        <f t="shared" si="1"/>
        <v>0</v>
      </c>
    </row>
    <row r="28" spans="1:8" ht="34.5" thickBot="1" x14ac:dyDescent="0.3">
      <c r="A28" s="2">
        <v>22</v>
      </c>
      <c r="B28" s="3" t="s">
        <v>25</v>
      </c>
      <c r="C28" s="4">
        <v>1</v>
      </c>
      <c r="D28" s="4" t="s">
        <v>11</v>
      </c>
      <c r="E28" s="19"/>
      <c r="F28" s="20"/>
      <c r="G28" s="16">
        <f t="shared" si="0"/>
        <v>0</v>
      </c>
      <c r="H28" s="17">
        <f t="shared" si="1"/>
        <v>0</v>
      </c>
    </row>
    <row r="29" spans="1:8" ht="57" thickBot="1" x14ac:dyDescent="0.3">
      <c r="A29" s="2">
        <v>23</v>
      </c>
      <c r="B29" s="3" t="s">
        <v>26</v>
      </c>
      <c r="C29" s="4">
        <v>10</v>
      </c>
      <c r="D29" s="4" t="s">
        <v>10</v>
      </c>
      <c r="E29" s="19"/>
      <c r="F29" s="20"/>
      <c r="G29" s="16">
        <f t="shared" si="0"/>
        <v>0</v>
      </c>
      <c r="H29" s="17">
        <f t="shared" si="1"/>
        <v>0</v>
      </c>
    </row>
    <row r="30" spans="1:8" ht="23.25" thickBot="1" x14ac:dyDescent="0.3">
      <c r="A30" s="2">
        <v>24</v>
      </c>
      <c r="B30" s="3" t="s">
        <v>46</v>
      </c>
      <c r="C30" s="4">
        <v>1</v>
      </c>
      <c r="D30" s="4" t="s">
        <v>11</v>
      </c>
      <c r="E30" s="19"/>
      <c r="F30" s="20"/>
      <c r="G30" s="16">
        <f t="shared" si="0"/>
        <v>0</v>
      </c>
      <c r="H30" s="17">
        <f t="shared" si="1"/>
        <v>0</v>
      </c>
    </row>
    <row r="31" spans="1:8" ht="57" thickBot="1" x14ac:dyDescent="0.3">
      <c r="A31" s="2">
        <v>25</v>
      </c>
      <c r="B31" s="3" t="s">
        <v>27</v>
      </c>
      <c r="C31" s="4">
        <v>20</v>
      </c>
      <c r="D31" s="4" t="s">
        <v>11</v>
      </c>
      <c r="E31" s="19"/>
      <c r="F31" s="20"/>
      <c r="G31" s="16">
        <f t="shared" si="0"/>
        <v>0</v>
      </c>
      <c r="H31" s="17">
        <f t="shared" si="1"/>
        <v>0</v>
      </c>
    </row>
    <row r="32" spans="1:8" ht="23.25" thickBot="1" x14ac:dyDescent="0.3">
      <c r="A32" s="2">
        <v>26</v>
      </c>
      <c r="B32" s="3" t="s">
        <v>47</v>
      </c>
      <c r="C32" s="4">
        <v>20</v>
      </c>
      <c r="D32" s="4" t="s">
        <v>11</v>
      </c>
      <c r="E32" s="19"/>
      <c r="F32" s="20"/>
      <c r="G32" s="16">
        <f t="shared" si="0"/>
        <v>0</v>
      </c>
      <c r="H32" s="17">
        <f t="shared" si="1"/>
        <v>0</v>
      </c>
    </row>
    <row r="33" spans="1:8" ht="23.25" thickBot="1" x14ac:dyDescent="0.3">
      <c r="A33" s="2">
        <v>27</v>
      </c>
      <c r="B33" s="3" t="s">
        <v>48</v>
      </c>
      <c r="C33" s="4">
        <v>1</v>
      </c>
      <c r="D33" s="4" t="s">
        <v>11</v>
      </c>
      <c r="E33" s="19"/>
      <c r="F33" s="20"/>
      <c r="G33" s="16">
        <f t="shared" si="0"/>
        <v>0</v>
      </c>
      <c r="H33" s="17">
        <f t="shared" si="1"/>
        <v>0</v>
      </c>
    </row>
    <row r="34" spans="1:8" ht="45.75" thickBot="1" x14ac:dyDescent="0.3">
      <c r="A34" s="2">
        <v>28</v>
      </c>
      <c r="B34" s="3" t="s">
        <v>49</v>
      </c>
      <c r="C34" s="4">
        <v>40</v>
      </c>
      <c r="D34" s="4" t="s">
        <v>14</v>
      </c>
      <c r="E34" s="19"/>
      <c r="F34" s="20"/>
      <c r="G34" s="16">
        <f t="shared" si="0"/>
        <v>0</v>
      </c>
      <c r="H34" s="17">
        <f t="shared" si="1"/>
        <v>0</v>
      </c>
    </row>
    <row r="35" spans="1:8" ht="23.25" thickBot="1" x14ac:dyDescent="0.3">
      <c r="A35" s="2">
        <v>29</v>
      </c>
      <c r="B35" s="3" t="s">
        <v>50</v>
      </c>
      <c r="C35" s="4">
        <v>40</v>
      </c>
      <c r="D35" s="4" t="s">
        <v>14</v>
      </c>
      <c r="E35" s="19"/>
      <c r="F35" s="20"/>
      <c r="G35" s="16">
        <f t="shared" si="0"/>
        <v>0</v>
      </c>
      <c r="H35" s="17">
        <f t="shared" si="1"/>
        <v>0</v>
      </c>
    </row>
    <row r="36" spans="1:8" ht="23.25" thickBot="1" x14ac:dyDescent="0.3">
      <c r="A36" s="2">
        <v>30</v>
      </c>
      <c r="B36" s="3" t="s">
        <v>28</v>
      </c>
      <c r="C36" s="4">
        <v>3</v>
      </c>
      <c r="D36" s="4" t="s">
        <v>29</v>
      </c>
      <c r="E36" s="19"/>
      <c r="F36" s="20"/>
      <c r="G36" s="16">
        <f t="shared" si="0"/>
        <v>0</v>
      </c>
      <c r="H36" s="17">
        <f t="shared" si="1"/>
        <v>0</v>
      </c>
    </row>
    <row r="37" spans="1:8" ht="15.75" thickBot="1" x14ac:dyDescent="0.3">
      <c r="A37" s="2">
        <v>31</v>
      </c>
      <c r="B37" s="3" t="s">
        <v>30</v>
      </c>
      <c r="C37" s="4">
        <v>800</v>
      </c>
      <c r="D37" s="4" t="s">
        <v>10</v>
      </c>
      <c r="E37" s="19"/>
      <c r="F37" s="20"/>
      <c r="G37" s="16">
        <f t="shared" si="0"/>
        <v>0</v>
      </c>
      <c r="H37" s="17">
        <f t="shared" si="1"/>
        <v>0</v>
      </c>
    </row>
    <row r="38" spans="1:8" ht="24.75" thickBot="1" x14ac:dyDescent="0.3">
      <c r="A38" s="2">
        <v>32</v>
      </c>
      <c r="B38" s="8" t="s">
        <v>31</v>
      </c>
      <c r="C38" s="4">
        <v>20</v>
      </c>
      <c r="D38" s="4" t="s">
        <v>29</v>
      </c>
      <c r="E38" s="19"/>
      <c r="F38" s="20"/>
      <c r="G38" s="16">
        <f t="shared" si="0"/>
        <v>0</v>
      </c>
      <c r="H38" s="17">
        <f t="shared" si="1"/>
        <v>0</v>
      </c>
    </row>
    <row r="39" spans="1:8" ht="24.75" thickBot="1" x14ac:dyDescent="0.3">
      <c r="A39" s="2">
        <v>33</v>
      </c>
      <c r="B39" s="8" t="s">
        <v>32</v>
      </c>
      <c r="C39" s="4">
        <v>40</v>
      </c>
      <c r="D39" s="4" t="s">
        <v>14</v>
      </c>
      <c r="E39" s="19"/>
      <c r="F39" s="20"/>
      <c r="G39" s="16">
        <f t="shared" si="0"/>
        <v>0</v>
      </c>
      <c r="H39" s="17">
        <f t="shared" si="1"/>
        <v>0</v>
      </c>
    </row>
    <row r="40" spans="1:8" ht="15.75" thickBot="1" x14ac:dyDescent="0.3">
      <c r="A40" s="2">
        <v>34</v>
      </c>
      <c r="B40" s="8" t="s">
        <v>33</v>
      </c>
      <c r="C40" s="4">
        <v>40</v>
      </c>
      <c r="D40" s="4" t="s">
        <v>14</v>
      </c>
      <c r="E40" s="20"/>
      <c r="F40" s="20"/>
      <c r="G40" s="16">
        <f t="shared" si="0"/>
        <v>0</v>
      </c>
      <c r="H40" s="17">
        <f t="shared" si="1"/>
        <v>0</v>
      </c>
    </row>
    <row r="41" spans="1:8" ht="15.75" thickBot="1" x14ac:dyDescent="0.3">
      <c r="A41" s="2"/>
      <c r="B41" s="3"/>
      <c r="C41" s="4"/>
      <c r="D41" s="4"/>
      <c r="E41" s="5"/>
      <c r="F41" s="5" t="s">
        <v>34</v>
      </c>
      <c r="G41" s="18">
        <f>SUM(G7:G40)</f>
        <v>0</v>
      </c>
      <c r="H41" s="18">
        <f>SUM(H7:H40)</f>
        <v>0</v>
      </c>
    </row>
    <row r="42" spans="1:8" ht="23.25" thickBot="1" x14ac:dyDescent="0.3">
      <c r="A42" s="9"/>
      <c r="B42" s="9"/>
      <c r="C42" s="10"/>
      <c r="D42" s="10"/>
      <c r="E42" s="11"/>
      <c r="F42" s="12" t="s">
        <v>35</v>
      </c>
      <c r="G42" s="21">
        <f>SUM(G41:H41)</f>
        <v>0</v>
      </c>
      <c r="H42" s="22"/>
    </row>
  </sheetData>
  <sheetProtection algorithmName="SHA-512" hashValue="i8qohloWBEGUQGwbW6KBZUVQL/LRstxGJ7wnL2cOCtukNFpE2F25IwgeuhGVk7WDaHuf2AS1In10BRSVxVeqLg==" saltValue="WqHZ/zmGqff08nCIysLTnA==" spinCount="100000" sheet="1" objects="1" scenarios="1"/>
  <mergeCells count="4">
    <mergeCell ref="G42:H42"/>
    <mergeCell ref="A1:H1"/>
    <mergeCell ref="A3:H3"/>
    <mergeCell ref="E5:F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2021. bekötés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Selling Imre</dc:creator>
  <cp:lastModifiedBy>Szűcs Noémi</cp:lastModifiedBy>
  <cp:lastPrinted>2021-06-24T12:54:27Z</cp:lastPrinted>
  <dcterms:created xsi:type="dcterms:W3CDTF">2021-06-22T10:32:35Z</dcterms:created>
  <dcterms:modified xsi:type="dcterms:W3CDTF">2021-07-02T09:13:42Z</dcterms:modified>
</cp:coreProperties>
</file>